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<sst xmlns="http://schemas.openxmlformats.org/spreadsheetml/2006/main" count="126" uniqueCount="74">
  <si>
    <t>Nazwa zadania</t>
  </si>
  <si>
    <t>Cena jednostkowa</t>
  </si>
  <si>
    <t>L.p.</t>
  </si>
  <si>
    <t>odgrzybianie ścian preparatami grzybobójczymi</t>
  </si>
  <si>
    <r>
      <t>1m</t>
    </r>
    <r>
      <rPr>
        <vertAlign val="superscript"/>
        <sz val="12"/>
        <rFont val="Times New Roman"/>
        <family val="1"/>
      </rPr>
      <t>2</t>
    </r>
  </si>
  <si>
    <t xml:space="preserve">zerwanie tapet </t>
  </si>
  <si>
    <t xml:space="preserve">zerwanie boazerii </t>
  </si>
  <si>
    <t xml:space="preserve">skucie glazury </t>
  </si>
  <si>
    <t>zeskrobanie ścian z łuszczącej się farby, mycie ścian</t>
  </si>
  <si>
    <t>skucie tynków wraz z wykonaniem nowych tynków kat. III zatartych na gładko</t>
  </si>
  <si>
    <t>zamurowanie bruzd</t>
  </si>
  <si>
    <t>1 mb</t>
  </si>
  <si>
    <t>jednokrotne wykonanie wewnętrznych gładzi gipsowych na ścianach i sufitach wraz z zamontowaniem narożników</t>
  </si>
  <si>
    <t>zagruntowaniu ścian i sufitów preparatem wzmacniającym strukturę tynku</t>
  </si>
  <si>
    <t>ochrona narożników wypukłych kątownikiem metalowym</t>
  </si>
  <si>
    <t>dwukrotne malowanie farbą emulsyjną ścian i sufitów tynku</t>
  </si>
  <si>
    <t>dwukrotne malowanie  ścian farbą olejną lamperia w pomieszczeniu łazienki, kuchni</t>
  </si>
  <si>
    <t>dwukrotne malowanie farbą olejną grzejników i rur instalacji c.o., wod-kan , gazowych</t>
  </si>
  <si>
    <t>położenie paneli podłogowych laminowanych w klasie ścieralności AC 3, o grubości 7 mm, powierzchnia - struktura drewna, materiał nośny HDF, sposób montażu – pływający, bezklejowy, na  podkładzie,połozenie listew wykończających z MDF wraz z przygotowaniem podłoża</t>
  </si>
  <si>
    <t>położenie nowych wykładzin PCV o gr. min: 2,5 mm w kolorze jasno brązowym w pomieszczeniach  położeniem listew przyściennych z polichlorku winylu i przygotowaniem podłoża</t>
  </si>
  <si>
    <t>dwukrotne malowanie podłóg drewnianych farbą olejną z przygotowaniem podłoża</t>
  </si>
  <si>
    <t>cyklinowanie parkietów wraz z dwukrotnym malowaniem przygotowanej podłogi lakierem</t>
  </si>
  <si>
    <t>uzupełnienie brakujących szyldów, klamek, zamków w drzwiach</t>
  </si>
  <si>
    <t>1 szt</t>
  </si>
  <si>
    <t>montaż nowych okien - okna wykonać z PCW w kolorze białym z profili min. 5 komorowych jako uchylno-rozwierne. Szyby zespolone 4/16/4 o współczynniku przenikania ciepła max U=1,1 W/m2K. Okucia zapewniające regulację za pomocą kluczy imbusowych. Okna winny mieć możliwość stałego przewietrzania pomieszczeń (mikrowentylacja)</t>
  </si>
  <si>
    <r>
      <t>200 m</t>
    </r>
    <r>
      <rPr>
        <vertAlign val="superscript"/>
        <sz val="12"/>
        <rFont val="Arial"/>
        <family val="2"/>
      </rPr>
      <t>2</t>
    </r>
  </si>
  <si>
    <t>wymiana parapetów zewnętrznych na stalowe powlekane w kolorze brązowym, wewnętrznych na wykonane z PCV</t>
  </si>
  <si>
    <t>demontaż drzwi wewnętrznych wraz z zamontowaniem nowej ościeżnicy regulowanej, progu, skrzydła drzwiowego pełnego wraz z osprzętem, drzwi w świetle przejścia do 80 cm</t>
  </si>
  <si>
    <t>demontaż drzwi wewnętrznych wraz z zamontowaniem nowej ościeżnicy regulowanej, progu, skrzydła drzwiowego pełnego wraz z osprzętem, drzwi w świetle przejścia powyżej 80 cm</t>
  </si>
  <si>
    <t xml:space="preserve">demontaż drzwi wejściowych do lokalu wraz z zamontowaniem nowej ościeżnicy regulowanej, progu, skrzydła drzwiowego metalowego powlekanego z przekładką termiczną wraz z osprzętem, drzwi w świetle przejścia do 80 cm </t>
  </si>
  <si>
    <t>10 szt</t>
  </si>
  <si>
    <t xml:space="preserve">demontaż drzwi wejściowych do lokalu wraz z zamontowaniem nowej ościeżnicy regulowanej, progu, skrzydła drzwiowego metalowego powlekanego z przekładką termiczną wraz z osprzętem, drzwi w świetle przejścia powyżej 80 cm </t>
  </si>
  <si>
    <t xml:space="preserve">wykonanie obróbek przy zamontowanych oknach z płyt G-K </t>
  </si>
  <si>
    <t>oczyszczeniu drzwi wewnętrznych, zamontowanych szafek, szaf wnękowych itp. ze starej farby, z dwukrotnym dwustronnym malowaniem przygotowanych elementów farbą olejną</t>
  </si>
  <si>
    <t>położenie płytek ceramicznych z przygotowaniem podłoża na ścianach</t>
  </si>
  <si>
    <t>położenie płytek ceramicznych z przygotowaniem podłoża na podłogach</t>
  </si>
  <si>
    <t>położenie płyt G-K na stelażu na suficie</t>
  </si>
  <si>
    <r>
      <t>100 m</t>
    </r>
    <r>
      <rPr>
        <vertAlign val="superscript"/>
        <sz val="12"/>
        <rFont val="Arial"/>
        <family val="2"/>
      </rPr>
      <t>2</t>
    </r>
  </si>
  <si>
    <t>położenie płyt G-K na stelażu na ścianach</t>
  </si>
  <si>
    <t>wykonanie ścianek działowych z płyt G-K na stelażu dwustronne okładziny</t>
  </si>
  <si>
    <t xml:space="preserve">wyprofilowanie podłóg po przez wylanie posadzki z betonu </t>
  </si>
  <si>
    <r>
      <t>50 m</t>
    </r>
    <r>
      <rPr>
        <vertAlign val="superscript"/>
        <sz val="12"/>
        <rFont val="Arial"/>
        <family val="2"/>
      </rPr>
      <t>2</t>
    </r>
  </si>
  <si>
    <t>wyprofilowanie podłóg po przez wylanie posadzki samopoziomującej</t>
  </si>
  <si>
    <t>wyprofilowanie podłóg po przez nabicie płyt OSB 22</t>
  </si>
  <si>
    <t xml:space="preserve">wyprofilowanie podłóg po przez przybicie nowych desek </t>
  </si>
  <si>
    <t>rozbiórka pieców stałopalnych wraz z utylizacją gruzu z rozbiórki</t>
  </si>
  <si>
    <r>
      <t>1 m</t>
    </r>
    <r>
      <rPr>
        <vertAlign val="superscript"/>
        <sz val="12"/>
        <rFont val="Arial"/>
        <family val="2"/>
      </rPr>
      <t>3</t>
    </r>
  </si>
  <si>
    <t>wykonanie postawienia ścianek z cegły, pustaka ceramicznego</t>
  </si>
  <si>
    <t>wykonanie zamurowania z cegły, pustaka ceramicznego wnęk itp.</t>
  </si>
  <si>
    <t>wywóz i utylizacja gruzu, wraz z wykonaniem prac porządkowych w lokalu</t>
  </si>
  <si>
    <t>50 szt</t>
  </si>
  <si>
    <r>
      <t>150 m</t>
    </r>
    <r>
      <rPr>
        <vertAlign val="superscript"/>
        <sz val="12"/>
        <rFont val="Times New Roman"/>
        <family val="1"/>
      </rPr>
      <t>2</t>
    </r>
  </si>
  <si>
    <r>
      <t>25 m</t>
    </r>
    <r>
      <rPr>
        <vertAlign val="superscript"/>
        <sz val="12"/>
        <rFont val="Times New Roman"/>
        <family val="1"/>
      </rPr>
      <t>2</t>
    </r>
  </si>
  <si>
    <r>
      <t>50 m</t>
    </r>
    <r>
      <rPr>
        <vertAlign val="superscript"/>
        <sz val="12"/>
        <rFont val="Times New Roman"/>
        <family val="1"/>
      </rPr>
      <t>2</t>
    </r>
  </si>
  <si>
    <r>
      <t>5500 m</t>
    </r>
    <r>
      <rPr>
        <vertAlign val="superscript"/>
        <sz val="12"/>
        <rFont val="Times New Roman"/>
        <family val="1"/>
      </rPr>
      <t>2</t>
    </r>
  </si>
  <si>
    <t>100  mb</t>
  </si>
  <si>
    <r>
      <t>5500 m</t>
    </r>
    <r>
      <rPr>
        <vertAlign val="superscript"/>
        <sz val="12"/>
        <rFont val="Arial"/>
        <family val="2"/>
      </rPr>
      <t>2</t>
    </r>
  </si>
  <si>
    <t>100 mb</t>
  </si>
  <si>
    <t>25 szt</t>
  </si>
  <si>
    <t>110 mb</t>
  </si>
  <si>
    <t>45 szt</t>
  </si>
  <si>
    <t>5 szt</t>
  </si>
  <si>
    <r>
      <t>30 m</t>
    </r>
    <r>
      <rPr>
        <vertAlign val="superscript"/>
        <sz val="12"/>
        <rFont val="Times New Roman"/>
        <family val="1"/>
      </rPr>
      <t>2</t>
    </r>
  </si>
  <si>
    <r>
      <t>25 m</t>
    </r>
    <r>
      <rPr>
        <vertAlign val="superscript"/>
        <sz val="12"/>
        <rFont val="Arial"/>
        <family val="2"/>
      </rPr>
      <t>2</t>
    </r>
  </si>
  <si>
    <r>
      <t>20 m</t>
    </r>
    <r>
      <rPr>
        <vertAlign val="superscript"/>
        <sz val="12"/>
        <rFont val="Arial"/>
        <family val="2"/>
      </rPr>
      <t>2</t>
    </r>
  </si>
  <si>
    <r>
      <t>15 m</t>
    </r>
    <r>
      <rPr>
        <vertAlign val="superscript"/>
        <sz val="12"/>
        <rFont val="Arial"/>
        <family val="2"/>
      </rPr>
      <t>2</t>
    </r>
  </si>
  <si>
    <r>
      <t>10 m</t>
    </r>
    <r>
      <rPr>
        <vertAlign val="superscript"/>
        <sz val="12"/>
        <rFont val="Arial"/>
        <family val="2"/>
      </rPr>
      <t>2</t>
    </r>
  </si>
  <si>
    <r>
      <t>8 m</t>
    </r>
    <r>
      <rPr>
        <vertAlign val="superscript"/>
        <sz val="12"/>
        <rFont val="Arial"/>
        <family val="2"/>
      </rPr>
      <t>3</t>
    </r>
  </si>
  <si>
    <t>Jednostka obmiaru</t>
  </si>
  <si>
    <t>cena</t>
  </si>
  <si>
    <t>TABELA NR 1 - formularz cenowy</t>
  </si>
  <si>
    <t>brutto</t>
  </si>
  <si>
    <t>łączna wartość brutto oferty która będzie podlegała ocenie w kryterium oceny ofert: cena 60%</t>
  </si>
  <si>
    <t>Przewidywana, szacowana ilość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</si>
</sst>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_ ;\-#,##0.00\ "/>
  </numFmts>
  <fonts count="4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168" fontId="0" fillId="0" borderId="12" xfId="0" applyNumberFormat="1" applyFill="1" applyBorder="1" applyAlignment="1">
      <alignment horizontal="center" vertical="center"/>
    </xf>
    <xf numFmtId="169" fontId="0" fillId="0" borderId="11" xfId="0" applyNumberFormat="1" applyFill="1" applyBorder="1" applyAlignment="1">
      <alignment horizontal="center" vertical="center"/>
    </xf>
    <xf numFmtId="168" fontId="0" fillId="0" borderId="11" xfId="0" applyNumberForma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20" zoomScaleNormal="120" zoomScalePageLayoutView="0" workbookViewId="0" topLeftCell="A1">
      <selection activeCell="E2" sqref="E2"/>
    </sheetView>
  </sheetViews>
  <sheetFormatPr defaultColWidth="9.140625" defaultRowHeight="12.75"/>
  <cols>
    <col min="1" max="1" width="4.7109375" style="0" bestFit="1" customWidth="1"/>
    <col min="2" max="2" width="43.00390625" style="0" customWidth="1"/>
    <col min="3" max="3" width="14.421875" style="0" customWidth="1"/>
    <col min="4" max="4" width="22.00390625" style="0" customWidth="1"/>
    <col min="5" max="5" width="21.8515625" style="0" customWidth="1"/>
    <col min="6" max="6" width="24.57421875" style="0" customWidth="1"/>
    <col min="8" max="8" width="9.7109375" style="0" bestFit="1" customWidth="1"/>
  </cols>
  <sheetData>
    <row r="1" spans="1:6" ht="30" customHeight="1" thickBot="1">
      <c r="A1" s="19" t="s">
        <v>70</v>
      </c>
      <c r="B1" s="19"/>
      <c r="C1" s="19"/>
      <c r="D1" s="19"/>
      <c r="E1" s="19"/>
      <c r="F1" s="19"/>
    </row>
    <row r="2" spans="1:8" ht="30.75" thickBot="1">
      <c r="A2" s="1" t="s">
        <v>2</v>
      </c>
      <c r="B2" s="1" t="s">
        <v>0</v>
      </c>
      <c r="C2" s="1" t="s">
        <v>68</v>
      </c>
      <c r="D2" s="1" t="s">
        <v>1</v>
      </c>
      <c r="E2" s="1" t="s">
        <v>73</v>
      </c>
      <c r="F2" s="11" t="s">
        <v>69</v>
      </c>
      <c r="G2" s="12"/>
      <c r="H2" s="13"/>
    </row>
    <row r="3" spans="1:10" ht="18.75">
      <c r="A3" s="4">
        <v>1</v>
      </c>
      <c r="B3" s="2" t="s">
        <v>3</v>
      </c>
      <c r="C3" s="4" t="s">
        <v>4</v>
      </c>
      <c r="D3" s="7"/>
      <c r="E3" s="8" t="s">
        <v>52</v>
      </c>
      <c r="F3" s="14">
        <f>D3*H3</f>
        <v>0</v>
      </c>
      <c r="G3" s="13"/>
      <c r="H3" s="15">
        <v>25</v>
      </c>
      <c r="J3" s="17"/>
    </row>
    <row r="4" spans="1:8" ht="18.75">
      <c r="A4" s="3">
        <v>2</v>
      </c>
      <c r="B4" s="5" t="s">
        <v>5</v>
      </c>
      <c r="C4" s="3" t="s">
        <v>4</v>
      </c>
      <c r="D4" s="9"/>
      <c r="E4" s="3" t="s">
        <v>51</v>
      </c>
      <c r="F4" s="16">
        <f aca="true" t="shared" si="0" ref="F4:F41">D4*H4</f>
        <v>0</v>
      </c>
      <c r="G4" s="13"/>
      <c r="H4" s="15">
        <v>150</v>
      </c>
    </row>
    <row r="5" spans="1:8" ht="18.75">
      <c r="A5" s="3">
        <v>3</v>
      </c>
      <c r="B5" s="5" t="s">
        <v>6</v>
      </c>
      <c r="C5" s="3" t="s">
        <v>4</v>
      </c>
      <c r="D5" s="9"/>
      <c r="E5" s="3" t="s">
        <v>53</v>
      </c>
      <c r="F5" s="16">
        <f t="shared" si="0"/>
        <v>0</v>
      </c>
      <c r="G5" s="13"/>
      <c r="H5" s="15">
        <v>50</v>
      </c>
    </row>
    <row r="6" spans="1:8" ht="18.75">
      <c r="A6" s="3">
        <v>4</v>
      </c>
      <c r="B6" s="5" t="s">
        <v>7</v>
      </c>
      <c r="C6" s="3" t="s">
        <v>4</v>
      </c>
      <c r="D6" s="9"/>
      <c r="E6" s="3" t="s">
        <v>53</v>
      </c>
      <c r="F6" s="16">
        <f t="shared" si="0"/>
        <v>0</v>
      </c>
      <c r="G6" s="13"/>
      <c r="H6" s="15">
        <v>50</v>
      </c>
    </row>
    <row r="7" spans="1:8" ht="26.25" customHeight="1">
      <c r="A7" s="3">
        <v>5</v>
      </c>
      <c r="B7" s="5" t="s">
        <v>8</v>
      </c>
      <c r="C7" s="3" t="s">
        <v>4</v>
      </c>
      <c r="D7" s="9"/>
      <c r="E7" s="3" t="s">
        <v>54</v>
      </c>
      <c r="F7" s="16">
        <f t="shared" si="0"/>
        <v>0</v>
      </c>
      <c r="G7" s="13"/>
      <c r="H7" s="15">
        <v>5500</v>
      </c>
    </row>
    <row r="8" spans="1:8" ht="33" customHeight="1">
      <c r="A8" s="3">
        <v>6</v>
      </c>
      <c r="B8" s="5" t="s">
        <v>9</v>
      </c>
      <c r="C8" s="3" t="s">
        <v>4</v>
      </c>
      <c r="D8" s="9"/>
      <c r="E8" s="3" t="s">
        <v>53</v>
      </c>
      <c r="F8" s="16">
        <f t="shared" si="0"/>
        <v>0</v>
      </c>
      <c r="G8" s="13"/>
      <c r="H8" s="15">
        <v>50</v>
      </c>
    </row>
    <row r="9" spans="1:8" ht="21.75" customHeight="1">
      <c r="A9" s="3">
        <v>7</v>
      </c>
      <c r="B9" s="5" t="s">
        <v>10</v>
      </c>
      <c r="C9" s="3" t="s">
        <v>11</v>
      </c>
      <c r="D9" s="9"/>
      <c r="E9" s="3" t="s">
        <v>55</v>
      </c>
      <c r="F9" s="16">
        <f t="shared" si="0"/>
        <v>0</v>
      </c>
      <c r="G9" s="13"/>
      <c r="H9" s="6">
        <v>100</v>
      </c>
    </row>
    <row r="10" spans="1:8" ht="47.25" customHeight="1">
      <c r="A10" s="3">
        <v>8</v>
      </c>
      <c r="B10" s="5" t="s">
        <v>12</v>
      </c>
      <c r="C10" s="3" t="s">
        <v>4</v>
      </c>
      <c r="D10" s="9"/>
      <c r="E10" s="3" t="s">
        <v>56</v>
      </c>
      <c r="F10" s="16">
        <f t="shared" si="0"/>
        <v>0</v>
      </c>
      <c r="G10" s="13"/>
      <c r="H10" s="6">
        <v>5500</v>
      </c>
    </row>
    <row r="11" spans="1:8" ht="37.5" customHeight="1">
      <c r="A11" s="3">
        <v>9</v>
      </c>
      <c r="B11" s="5" t="s">
        <v>13</v>
      </c>
      <c r="C11" s="3" t="s">
        <v>4</v>
      </c>
      <c r="D11" s="9"/>
      <c r="E11" s="3" t="s">
        <v>54</v>
      </c>
      <c r="F11" s="16">
        <f t="shared" si="0"/>
        <v>0</v>
      </c>
      <c r="G11" s="13"/>
      <c r="H11" s="6">
        <v>5500</v>
      </c>
    </row>
    <row r="12" spans="1:8" ht="33.75" customHeight="1">
      <c r="A12" s="3">
        <v>10</v>
      </c>
      <c r="B12" s="5" t="s">
        <v>14</v>
      </c>
      <c r="C12" s="3" t="s">
        <v>11</v>
      </c>
      <c r="D12" s="9"/>
      <c r="E12" s="3" t="s">
        <v>57</v>
      </c>
      <c r="F12" s="16">
        <f t="shared" si="0"/>
        <v>0</v>
      </c>
      <c r="G12" s="13"/>
      <c r="H12" s="6">
        <v>100</v>
      </c>
    </row>
    <row r="13" spans="1:8" ht="25.5">
      <c r="A13" s="3">
        <v>11</v>
      </c>
      <c r="B13" s="5" t="s">
        <v>15</v>
      </c>
      <c r="C13" s="3" t="s">
        <v>4</v>
      </c>
      <c r="D13" s="9"/>
      <c r="E13" s="3" t="s">
        <v>56</v>
      </c>
      <c r="F13" s="16">
        <f t="shared" si="0"/>
        <v>0</v>
      </c>
      <c r="G13" s="13"/>
      <c r="H13" s="6">
        <v>5500</v>
      </c>
    </row>
    <row r="14" spans="1:8" ht="35.25" customHeight="1">
      <c r="A14" s="3">
        <v>12</v>
      </c>
      <c r="B14" s="5" t="s">
        <v>16</v>
      </c>
      <c r="C14" s="3" t="s">
        <v>4</v>
      </c>
      <c r="D14" s="9"/>
      <c r="E14" s="3" t="s">
        <v>37</v>
      </c>
      <c r="F14" s="16">
        <f t="shared" si="0"/>
        <v>0</v>
      </c>
      <c r="G14" s="13"/>
      <c r="H14" s="6">
        <v>100</v>
      </c>
    </row>
    <row r="15" spans="1:8" ht="25.5">
      <c r="A15" s="3">
        <v>13</v>
      </c>
      <c r="B15" s="5" t="s">
        <v>17</v>
      </c>
      <c r="C15" s="3" t="s">
        <v>4</v>
      </c>
      <c r="D15" s="9"/>
      <c r="E15" s="3" t="s">
        <v>41</v>
      </c>
      <c r="F15" s="16">
        <f t="shared" si="0"/>
        <v>0</v>
      </c>
      <c r="G15" s="13"/>
      <c r="H15" s="6">
        <v>50</v>
      </c>
    </row>
    <row r="16" spans="1:8" ht="81.75" customHeight="1">
      <c r="A16" s="3">
        <v>14</v>
      </c>
      <c r="B16" s="5" t="s">
        <v>18</v>
      </c>
      <c r="C16" s="3" t="s">
        <v>4</v>
      </c>
      <c r="D16" s="9"/>
      <c r="E16" s="3" t="s">
        <v>25</v>
      </c>
      <c r="F16" s="16">
        <f t="shared" si="0"/>
        <v>0</v>
      </c>
      <c r="G16" s="13"/>
      <c r="H16" s="6">
        <v>200</v>
      </c>
    </row>
    <row r="17" spans="1:8" ht="51">
      <c r="A17" s="3">
        <v>15</v>
      </c>
      <c r="B17" s="5" t="s">
        <v>19</v>
      </c>
      <c r="C17" s="3" t="s">
        <v>4</v>
      </c>
      <c r="D17" s="9"/>
      <c r="E17" s="3" t="s">
        <v>37</v>
      </c>
      <c r="F17" s="16">
        <f t="shared" si="0"/>
        <v>0</v>
      </c>
      <c r="G17" s="13"/>
      <c r="H17" s="6">
        <v>100</v>
      </c>
    </row>
    <row r="18" spans="1:8" ht="25.5">
      <c r="A18" s="3">
        <v>16</v>
      </c>
      <c r="B18" s="5" t="s">
        <v>20</v>
      </c>
      <c r="C18" s="3" t="s">
        <v>4</v>
      </c>
      <c r="D18" s="9"/>
      <c r="E18" s="3" t="s">
        <v>25</v>
      </c>
      <c r="F18" s="16">
        <f t="shared" si="0"/>
        <v>0</v>
      </c>
      <c r="G18" s="13"/>
      <c r="H18" s="6">
        <v>200</v>
      </c>
    </row>
    <row r="19" spans="1:8" ht="25.5">
      <c r="A19" s="3">
        <v>17</v>
      </c>
      <c r="B19" s="5" t="s">
        <v>21</v>
      </c>
      <c r="C19" s="3" t="s">
        <v>4</v>
      </c>
      <c r="D19" s="9"/>
      <c r="E19" s="3" t="s">
        <v>53</v>
      </c>
      <c r="F19" s="16">
        <f t="shared" si="0"/>
        <v>0</v>
      </c>
      <c r="G19" s="13"/>
      <c r="H19" s="6">
        <v>50</v>
      </c>
    </row>
    <row r="20" spans="1:8" ht="25.5">
      <c r="A20" s="3">
        <v>18</v>
      </c>
      <c r="B20" s="5" t="s">
        <v>22</v>
      </c>
      <c r="C20" s="3" t="s">
        <v>23</v>
      </c>
      <c r="D20" s="9"/>
      <c r="E20" s="3" t="s">
        <v>58</v>
      </c>
      <c r="F20" s="16">
        <f t="shared" si="0"/>
        <v>0</v>
      </c>
      <c r="G20" s="13"/>
      <c r="H20" s="6">
        <v>25</v>
      </c>
    </row>
    <row r="21" spans="1:8" ht="89.25">
      <c r="A21" s="3">
        <v>19</v>
      </c>
      <c r="B21" s="5" t="s">
        <v>24</v>
      </c>
      <c r="C21" s="3" t="s">
        <v>4</v>
      </c>
      <c r="D21" s="9"/>
      <c r="E21" s="3" t="s">
        <v>37</v>
      </c>
      <c r="F21" s="16">
        <f t="shared" si="0"/>
        <v>0</v>
      </c>
      <c r="G21" s="13"/>
      <c r="H21" s="6">
        <v>100</v>
      </c>
    </row>
    <row r="22" spans="1:8" ht="38.25">
      <c r="A22" s="3">
        <v>20</v>
      </c>
      <c r="B22" s="5" t="s">
        <v>26</v>
      </c>
      <c r="C22" s="3" t="s">
        <v>11</v>
      </c>
      <c r="D22" s="9"/>
      <c r="E22" s="3" t="s">
        <v>59</v>
      </c>
      <c r="F22" s="16">
        <f t="shared" si="0"/>
        <v>0</v>
      </c>
      <c r="G22" s="13"/>
      <c r="H22" s="6">
        <v>110</v>
      </c>
    </row>
    <row r="23" spans="1:8" ht="57.75" customHeight="1">
      <c r="A23" s="3">
        <v>21</v>
      </c>
      <c r="B23" s="5" t="s">
        <v>27</v>
      </c>
      <c r="C23" s="3" t="s">
        <v>23</v>
      </c>
      <c r="D23" s="9"/>
      <c r="E23" s="3" t="s">
        <v>60</v>
      </c>
      <c r="F23" s="16">
        <f t="shared" si="0"/>
        <v>0</v>
      </c>
      <c r="G23" s="13"/>
      <c r="H23" s="6">
        <v>45</v>
      </c>
    </row>
    <row r="24" spans="1:8" ht="54" customHeight="1">
      <c r="A24" s="3">
        <v>22</v>
      </c>
      <c r="B24" s="5" t="s">
        <v>28</v>
      </c>
      <c r="C24" s="3" t="s">
        <v>23</v>
      </c>
      <c r="D24" s="9"/>
      <c r="E24" s="3" t="s">
        <v>30</v>
      </c>
      <c r="F24" s="16">
        <f t="shared" si="0"/>
        <v>0</v>
      </c>
      <c r="G24" s="13"/>
      <c r="H24" s="6">
        <v>10</v>
      </c>
    </row>
    <row r="25" spans="1:8" ht="63.75">
      <c r="A25" s="3">
        <v>23</v>
      </c>
      <c r="B25" s="5" t="s">
        <v>29</v>
      </c>
      <c r="C25" s="3" t="s">
        <v>23</v>
      </c>
      <c r="D25" s="9"/>
      <c r="E25" s="3" t="s">
        <v>61</v>
      </c>
      <c r="F25" s="16">
        <f t="shared" si="0"/>
        <v>0</v>
      </c>
      <c r="G25" s="13"/>
      <c r="H25" s="6">
        <v>5</v>
      </c>
    </row>
    <row r="26" spans="1:8" ht="65.25" customHeight="1">
      <c r="A26" s="3">
        <v>24</v>
      </c>
      <c r="B26" s="5" t="s">
        <v>31</v>
      </c>
      <c r="C26" s="3" t="s">
        <v>23</v>
      </c>
      <c r="D26" s="9"/>
      <c r="E26" s="3" t="s">
        <v>61</v>
      </c>
      <c r="F26" s="16">
        <f t="shared" si="0"/>
        <v>0</v>
      </c>
      <c r="G26" s="13"/>
      <c r="H26" s="6">
        <v>5</v>
      </c>
    </row>
    <row r="27" spans="1:8" ht="25.5">
      <c r="A27" s="3">
        <v>25</v>
      </c>
      <c r="B27" s="5" t="s">
        <v>32</v>
      </c>
      <c r="C27" s="3" t="s">
        <v>4</v>
      </c>
      <c r="D27" s="9"/>
      <c r="E27" s="3" t="s">
        <v>62</v>
      </c>
      <c r="F27" s="16">
        <f t="shared" si="0"/>
        <v>0</v>
      </c>
      <c r="G27" s="13"/>
      <c r="H27" s="6">
        <v>30</v>
      </c>
    </row>
    <row r="28" spans="1:8" ht="51">
      <c r="A28" s="3">
        <v>26</v>
      </c>
      <c r="B28" s="5" t="s">
        <v>33</v>
      </c>
      <c r="C28" s="3" t="s">
        <v>4</v>
      </c>
      <c r="D28" s="9"/>
      <c r="E28" s="3" t="s">
        <v>37</v>
      </c>
      <c r="F28" s="16">
        <f t="shared" si="0"/>
        <v>0</v>
      </c>
      <c r="G28" s="13"/>
      <c r="H28" s="6">
        <v>100</v>
      </c>
    </row>
    <row r="29" spans="1:8" ht="25.5">
      <c r="A29" s="3">
        <v>27</v>
      </c>
      <c r="B29" s="5" t="s">
        <v>34</v>
      </c>
      <c r="C29" s="3" t="s">
        <v>4</v>
      </c>
      <c r="D29" s="9"/>
      <c r="E29" s="3" t="s">
        <v>41</v>
      </c>
      <c r="F29" s="16">
        <f t="shared" si="0"/>
        <v>0</v>
      </c>
      <c r="G29" s="13"/>
      <c r="H29" s="6">
        <v>50</v>
      </c>
    </row>
    <row r="30" spans="1:8" ht="25.5">
      <c r="A30" s="3">
        <v>28</v>
      </c>
      <c r="B30" s="5" t="s">
        <v>35</v>
      </c>
      <c r="C30" s="3" t="s">
        <v>4</v>
      </c>
      <c r="D30" s="9"/>
      <c r="E30" s="3" t="s">
        <v>63</v>
      </c>
      <c r="F30" s="16">
        <f t="shared" si="0"/>
        <v>0</v>
      </c>
      <c r="G30" s="13"/>
      <c r="H30" s="6">
        <v>25</v>
      </c>
    </row>
    <row r="31" spans="1:8" ht="18.75">
      <c r="A31" s="3">
        <v>29</v>
      </c>
      <c r="B31" s="5" t="s">
        <v>36</v>
      </c>
      <c r="C31" s="3" t="s">
        <v>4</v>
      </c>
      <c r="D31" s="9"/>
      <c r="E31" s="3" t="s">
        <v>64</v>
      </c>
      <c r="F31" s="16">
        <f t="shared" si="0"/>
        <v>0</v>
      </c>
      <c r="G31" s="13"/>
      <c r="H31" s="6">
        <v>20</v>
      </c>
    </row>
    <row r="32" spans="1:8" ht="18.75">
      <c r="A32" s="3">
        <v>30</v>
      </c>
      <c r="B32" s="5" t="s">
        <v>38</v>
      </c>
      <c r="C32" s="3" t="s">
        <v>4</v>
      </c>
      <c r="D32" s="9"/>
      <c r="E32" s="3" t="s">
        <v>41</v>
      </c>
      <c r="F32" s="16">
        <f t="shared" si="0"/>
        <v>0</v>
      </c>
      <c r="G32" s="13"/>
      <c r="H32" s="6">
        <v>50</v>
      </c>
    </row>
    <row r="33" spans="1:8" ht="25.5">
      <c r="A33" s="3">
        <v>31</v>
      </c>
      <c r="B33" s="5" t="s">
        <v>39</v>
      </c>
      <c r="C33" s="3" t="s">
        <v>4</v>
      </c>
      <c r="D33" s="9"/>
      <c r="E33" s="3" t="s">
        <v>64</v>
      </c>
      <c r="F33" s="16">
        <f t="shared" si="0"/>
        <v>0</v>
      </c>
      <c r="G33" s="13"/>
      <c r="H33" s="6">
        <v>20</v>
      </c>
    </row>
    <row r="34" spans="1:8" ht="25.5">
      <c r="A34" s="3">
        <v>32</v>
      </c>
      <c r="B34" s="5" t="s">
        <v>40</v>
      </c>
      <c r="C34" s="3" t="s">
        <v>4</v>
      </c>
      <c r="D34" s="9"/>
      <c r="E34" s="3" t="s">
        <v>65</v>
      </c>
      <c r="F34" s="16">
        <f t="shared" si="0"/>
        <v>0</v>
      </c>
      <c r="G34" s="13"/>
      <c r="H34" s="6">
        <v>15</v>
      </c>
    </row>
    <row r="35" spans="1:8" ht="25.5">
      <c r="A35" s="3">
        <v>33</v>
      </c>
      <c r="B35" s="5" t="s">
        <v>42</v>
      </c>
      <c r="C35" s="3" t="s">
        <v>4</v>
      </c>
      <c r="D35" s="9"/>
      <c r="E35" s="3" t="s">
        <v>63</v>
      </c>
      <c r="F35" s="16">
        <f t="shared" si="0"/>
        <v>0</v>
      </c>
      <c r="G35" s="13"/>
      <c r="H35" s="6">
        <v>25</v>
      </c>
    </row>
    <row r="36" spans="1:8" ht="18.75">
      <c r="A36" s="3">
        <v>34</v>
      </c>
      <c r="B36" s="5" t="s">
        <v>43</v>
      </c>
      <c r="C36" s="3" t="s">
        <v>4</v>
      </c>
      <c r="D36" s="9"/>
      <c r="E36" s="3" t="s">
        <v>63</v>
      </c>
      <c r="F36" s="16">
        <f t="shared" si="0"/>
        <v>0</v>
      </c>
      <c r="G36" s="13"/>
      <c r="H36" s="6">
        <v>25</v>
      </c>
    </row>
    <row r="37" spans="1:8" ht="25.5">
      <c r="A37" s="3">
        <v>35</v>
      </c>
      <c r="B37" s="5" t="s">
        <v>44</v>
      </c>
      <c r="C37" s="3" t="s">
        <v>4</v>
      </c>
      <c r="D37" s="9"/>
      <c r="E37" s="3" t="s">
        <v>66</v>
      </c>
      <c r="F37" s="16">
        <f t="shared" si="0"/>
        <v>0</v>
      </c>
      <c r="G37" s="13"/>
      <c r="H37" s="6">
        <v>10</v>
      </c>
    </row>
    <row r="38" spans="1:8" ht="25.5">
      <c r="A38" s="3">
        <v>36</v>
      </c>
      <c r="B38" s="5" t="s">
        <v>45</v>
      </c>
      <c r="C38" s="3" t="s">
        <v>46</v>
      </c>
      <c r="D38" s="9"/>
      <c r="E38" s="3" t="s">
        <v>67</v>
      </c>
      <c r="F38" s="16">
        <f t="shared" si="0"/>
        <v>0</v>
      </c>
      <c r="G38" s="13"/>
      <c r="H38" s="6">
        <v>8</v>
      </c>
    </row>
    <row r="39" spans="1:8" ht="25.5">
      <c r="A39" s="3">
        <v>37</v>
      </c>
      <c r="B39" s="5" t="s">
        <v>47</v>
      </c>
      <c r="C39" s="3" t="s">
        <v>4</v>
      </c>
      <c r="D39" s="9"/>
      <c r="E39" s="3" t="s">
        <v>66</v>
      </c>
      <c r="F39" s="16">
        <f t="shared" si="0"/>
        <v>0</v>
      </c>
      <c r="G39" s="13"/>
      <c r="H39" s="6">
        <v>10</v>
      </c>
    </row>
    <row r="40" spans="1:8" ht="25.5">
      <c r="A40" s="3">
        <v>38</v>
      </c>
      <c r="B40" s="5" t="s">
        <v>48</v>
      </c>
      <c r="C40" s="3" t="s">
        <v>46</v>
      </c>
      <c r="D40" s="9"/>
      <c r="E40" s="3" t="s">
        <v>67</v>
      </c>
      <c r="F40" s="16">
        <f t="shared" si="0"/>
        <v>0</v>
      </c>
      <c r="G40" s="13"/>
      <c r="H40" s="6">
        <v>8</v>
      </c>
    </row>
    <row r="41" spans="1:8" ht="25.5">
      <c r="A41" s="3">
        <v>39</v>
      </c>
      <c r="B41" s="5" t="s">
        <v>49</v>
      </c>
      <c r="C41" s="6" t="s">
        <v>23</v>
      </c>
      <c r="D41" s="9"/>
      <c r="E41" s="3" t="s">
        <v>50</v>
      </c>
      <c r="F41" s="16">
        <f t="shared" si="0"/>
        <v>0</v>
      </c>
      <c r="G41" s="13"/>
      <c r="H41" s="6">
        <v>50</v>
      </c>
    </row>
    <row r="42" spans="2:7" ht="23.25" customHeight="1">
      <c r="B42" s="20" t="s">
        <v>72</v>
      </c>
      <c r="C42" s="20"/>
      <c r="D42" s="20"/>
      <c r="E42" s="21"/>
      <c r="F42" s="10">
        <f>SUM(F3:F41)</f>
        <v>0</v>
      </c>
      <c r="G42" s="18" t="s">
        <v>71</v>
      </c>
    </row>
  </sheetData>
  <sheetProtection/>
  <mergeCells count="2">
    <mergeCell ref="A1:F1"/>
    <mergeCell ref="B42:E4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kasprzak</dc:creator>
  <cp:keywords/>
  <dc:description/>
  <cp:lastModifiedBy>Przemysław Krawętkowski</cp:lastModifiedBy>
  <cp:lastPrinted>2018-03-15T09:08:55Z</cp:lastPrinted>
  <dcterms:created xsi:type="dcterms:W3CDTF">2018-03-14T08:21:43Z</dcterms:created>
  <dcterms:modified xsi:type="dcterms:W3CDTF">2018-03-25T12:20:22Z</dcterms:modified>
  <cp:category/>
  <cp:version/>
  <cp:contentType/>
  <cp:contentStatus/>
</cp:coreProperties>
</file>